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 activeTab="1"/>
  </bookViews>
  <sheets>
    <sheet name="EKMEKLİK ELÜS " sheetId="35" r:id="rId1"/>
    <sheet name=" YERLİ VE İTHAL EKM." sheetId="34" r:id="rId2"/>
  </sheets>
  <definedNames>
    <definedName name="_xlnm._FilterDatabase" localSheetId="0" hidden="1">'EKMEKLİK ELÜS '!$A$3:$F$24</definedName>
    <definedName name="_xlnm.Print_Area" localSheetId="0">'EKMEKLİK ELÜS '!$A$1:$F$24</definedName>
    <definedName name="_xlnm.Print_Titles" localSheetId="0">'EKMEKLİK ELÜS '!$3:$3</definedName>
  </definedNames>
  <calcPr calcId="145621"/>
</workbook>
</file>

<file path=xl/calcChain.xml><?xml version="1.0" encoding="utf-8"?>
<calcChain xmlns="http://schemas.openxmlformats.org/spreadsheetml/2006/main">
  <c r="G21" i="34" l="1"/>
  <c r="D21" i="34"/>
  <c r="C21" i="34"/>
  <c r="B21" i="34"/>
  <c r="F24" i="35"/>
  <c r="I20" i="34" l="1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21" i="34" l="1"/>
</calcChain>
</file>

<file path=xl/sharedStrings.xml><?xml version="1.0" encoding="utf-8"?>
<sst xmlns="http://schemas.openxmlformats.org/spreadsheetml/2006/main" count="107" uniqueCount="84">
  <si>
    <t>ÜRÜN KODU</t>
  </si>
  <si>
    <t>GENEL TOPLAM</t>
  </si>
  <si>
    <t>TOPLAM</t>
  </si>
  <si>
    <t>1523 (12,5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</si>
  <si>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</si>
  <si>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</si>
  <si>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</si>
  <si>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</si>
  <si>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</si>
  <si>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</si>
  <si>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</si>
  <si>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1546 (12,5 protein)</t>
  </si>
  <si>
    <t>1323</t>
  </si>
  <si>
    <t>1547 (11,5 protein)</t>
  </si>
  <si>
    <t>1548 (11,5 protein)</t>
  </si>
  <si>
    <t>BAŞMÜDÜRLÜĞÜ / ŞUBE MÜDÜRLÜĞÜ</t>
  </si>
  <si>
    <t xml:space="preserve">POLATLI </t>
  </si>
  <si>
    <t>ÇORUM</t>
  </si>
  <si>
    <t>KONYA</t>
  </si>
  <si>
    <t>KIRIKKALE</t>
  </si>
  <si>
    <t>MERSİN</t>
  </si>
  <si>
    <t>HATAY</t>
  </si>
  <si>
    <t>KAYSERİ</t>
  </si>
  <si>
    <t>BALIKESİR</t>
  </si>
  <si>
    <t>DİYARBAKIR</t>
  </si>
  <si>
    <t>KIRŞEHİR</t>
  </si>
  <si>
    <t>İZMİR</t>
  </si>
  <si>
    <t>TEKİRDAĞ</t>
  </si>
  <si>
    <t>SAMSUN</t>
  </si>
  <si>
    <t>KOCAELİ</t>
  </si>
  <si>
    <t>EDİRNE</t>
  </si>
  <si>
    <t>1543</t>
  </si>
  <si>
    <t>HASANOĞULLARI</t>
  </si>
  <si>
    <t>TRXXGCB02024</t>
  </si>
  <si>
    <t>TEKİN (BATMAN MERKEZ)</t>
  </si>
  <si>
    <t>TRXTLTB22016</t>
  </si>
  <si>
    <t>HACIÖMEROĞLU AFM (SİLVAN)</t>
  </si>
  <si>
    <t>TRXXENB22016</t>
  </si>
  <si>
    <t>HACI EMİN</t>
  </si>
  <si>
    <t>TRXHETB42014</t>
  </si>
  <si>
    <t>BATMAN LİDAŞ</t>
  </si>
  <si>
    <t>TRXTLTB32015</t>
  </si>
  <si>
    <t>TRXHETB52013</t>
  </si>
  <si>
    <t>TRXXFZB52014</t>
  </si>
  <si>
    <t>TRXHETB02018</t>
  </si>
  <si>
    <t>TRXXENB02018</t>
  </si>
  <si>
    <t>TRXHETB12017</t>
  </si>
  <si>
    <t>TMO-TOBB (ÇORUM)</t>
  </si>
  <si>
    <t>TRXXHBB12015</t>
  </si>
  <si>
    <t>CEMAŞ</t>
  </si>
  <si>
    <t>TRXCLDB32015</t>
  </si>
  <si>
    <t>BETA GEN (YENİŞEHİR)</t>
  </si>
  <si>
    <t>TRXXEPB12012</t>
  </si>
  <si>
    <t>CENSA</t>
  </si>
  <si>
    <t>TRXXESB32014</t>
  </si>
  <si>
    <t>TRXXESB32030</t>
  </si>
  <si>
    <t>TMO-TOBB (KEŞAN)</t>
  </si>
  <si>
    <t>GRAİN (KIRIKHAN)</t>
  </si>
  <si>
    <t>TRXGRAB42018</t>
  </si>
  <si>
    <t>ERC</t>
  </si>
  <si>
    <t>TRXXGJB02052</t>
  </si>
  <si>
    <t>TMO-TOBB (KESKİN)</t>
  </si>
  <si>
    <t>TRXXFVB02026</t>
  </si>
  <si>
    <t>TARSUS TB</t>
  </si>
  <si>
    <t>TRXXFMB12016</t>
  </si>
  <si>
    <t>EK-1/A</t>
  </si>
  <si>
    <t>EK-1/B</t>
  </si>
  <si>
    <t>SATIŞ ŞEKLİ</t>
  </si>
  <si>
    <t>TRXXEDB42114</t>
  </si>
  <si>
    <t>UN FABRİKALARINA SATIŞA AÇILAN İTHAL EKMEKLİK BUĞDAY STOKLARI (TON)</t>
  </si>
  <si>
    <t>TMO Elektronik Satış Platformu 
     Üzerinden  Satılacaktır</t>
  </si>
  <si>
    <t xml:space="preserve">TRABZON  </t>
  </si>
  <si>
    <t xml:space="preserve">AKSARAY  </t>
  </si>
  <si>
    <t xml:space="preserve">AKŞEHİR  </t>
  </si>
  <si>
    <t>LİSANSLI DEPO</t>
  </si>
  <si>
    <t>HASAT YILI</t>
  </si>
  <si>
    <t>SATIŞA AÇILAN MİKTAR (KG)</t>
  </si>
  <si>
    <t>BAŞMÜDÜRLÜĞÜ/ŞUBE MÜDÜRLÜĞÜ</t>
  </si>
  <si>
    <t>AKSARAY</t>
  </si>
  <si>
    <t>BATMAN</t>
  </si>
  <si>
    <t xml:space="preserve">ISIN </t>
  </si>
  <si>
    <t>UN FABRİKALARINA SATIŞA AÇILAN ELÜS EKMEKLİK BUĞDAY STOKLARI (KG)</t>
  </si>
  <si>
    <t>1522 (13,5 protein)</t>
  </si>
  <si>
    <t>ERZURUM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</si>
</sst>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94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/>
    </xf>
    <xf numFmtId="3" fontId="22" fillId="0" borderId="0" xfId="0" applyNumberFormat="1" applyFont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left" wrapText="1"/>
    </xf>
    <xf numFmtId="3" fontId="17" fillId="2" borderId="2" xfId="0" applyNumberFormat="1" applyFont="1" applyFill="1" applyBorder="1" applyAlignment="1">
      <alignment wrapText="1"/>
    </xf>
    <xf numFmtId="3" fontId="17" fillId="2" borderId="4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0" fontId="17" fillId="2" borderId="6" xfId="0" applyFont="1" applyFill="1" applyBorder="1" applyAlignment="1">
      <alignment horizontal="left" wrapText="1"/>
    </xf>
    <xf numFmtId="3" fontId="17" fillId="2" borderId="6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3" fontId="26" fillId="0" borderId="15" xfId="0" applyNumberFormat="1" applyFont="1" applyBorder="1" applyAlignment="1">
      <alignment horizontal="right" vertical="center" wrapText="1"/>
    </xf>
    <xf numFmtId="0" fontId="18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28" fillId="2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wrapText="1"/>
    </xf>
    <xf numFmtId="0" fontId="17" fillId="2" borderId="11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wrapText="1"/>
    </xf>
    <xf numFmtId="0" fontId="17" fillId="2" borderId="14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wrapText="1"/>
    </xf>
    <xf numFmtId="3" fontId="16" fillId="2" borderId="5" xfId="0" applyNumberFormat="1" applyFont="1" applyFill="1" applyBorder="1" applyAlignment="1">
      <alignment horizontal="right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wrapText="1"/>
    </xf>
    <xf numFmtId="3" fontId="17" fillId="2" borderId="20" xfId="0" applyNumberFormat="1" applyFont="1" applyFill="1" applyBorder="1" applyAlignment="1">
      <alignment wrapText="1"/>
    </xf>
    <xf numFmtId="3" fontId="17" fillId="2" borderId="22" xfId="0" applyNumberFormat="1" applyFont="1" applyFill="1" applyBorder="1" applyAlignment="1">
      <alignment wrapText="1"/>
    </xf>
    <xf numFmtId="3" fontId="16" fillId="2" borderId="6" xfId="0" applyNumberFormat="1" applyFont="1" applyFill="1" applyBorder="1" applyAlignment="1">
      <alignment horizontal="right" wrapText="1"/>
    </xf>
    <xf numFmtId="3" fontId="16" fillId="0" borderId="15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/>
    <xf numFmtId="3" fontId="16" fillId="0" borderId="9" xfId="0" applyNumberFormat="1" applyFont="1" applyFill="1" applyBorder="1" applyAlignment="1">
      <alignment horizontal="right" wrapText="1"/>
    </xf>
    <xf numFmtId="0" fontId="25" fillId="0" borderId="15" xfId="0" applyFont="1" applyBorder="1"/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 wrapText="1"/>
    </xf>
    <xf numFmtId="3" fontId="17" fillId="2" borderId="4" xfId="0" applyNumberFormat="1" applyFont="1" applyFill="1" applyBorder="1" applyAlignment="1">
      <alignment horizontal="center" wrapText="1"/>
    </xf>
    <xf numFmtId="3" fontId="17" fillId="2" borderId="3" xfId="0" applyNumberFormat="1" applyFont="1" applyFill="1" applyBorder="1" applyAlignment="1">
      <alignment horizontal="center" wrapText="1"/>
    </xf>
    <xf numFmtId="3" fontId="17" fillId="2" borderId="7" xfId="0" applyNumberFormat="1" applyFont="1" applyFill="1" applyBorder="1" applyAlignment="1">
      <alignment horizontal="center" wrapText="1"/>
    </xf>
    <xf numFmtId="3" fontId="17" fillId="2" borderId="23" xfId="0" applyNumberFormat="1" applyFont="1" applyFill="1" applyBorder="1" applyAlignment="1">
      <alignment horizontal="center" wrapText="1"/>
    </xf>
    <xf numFmtId="3" fontId="17" fillId="2" borderId="19" xfId="0" applyNumberFormat="1" applyFont="1" applyFill="1" applyBorder="1" applyAlignment="1">
      <alignment horizontal="center" wrapText="1"/>
    </xf>
    <xf numFmtId="3" fontId="27" fillId="2" borderId="2" xfId="0" applyNumberFormat="1" applyFont="1" applyFill="1" applyBorder="1" applyAlignment="1">
      <alignment horizontal="center" wrapText="1"/>
    </xf>
    <xf numFmtId="3" fontId="27" fillId="2" borderId="4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20" fillId="0" borderId="34" xfId="38" applyFont="1" applyFill="1" applyBorder="1" applyAlignment="1">
      <alignment horizontal="center" vertical="center" wrapText="1"/>
    </xf>
    <xf numFmtId="165" fontId="20" fillId="0" borderId="36" xfId="38" applyFont="1" applyFill="1" applyBorder="1" applyAlignment="1">
      <alignment horizontal="center" vertical="center" wrapText="1"/>
    </xf>
    <xf numFmtId="165" fontId="20" fillId="0" borderId="31" xfId="38" applyFont="1" applyFill="1" applyBorder="1" applyAlignment="1">
      <alignment horizontal="center" vertical="center" wrapText="1"/>
    </xf>
    <xf numFmtId="165" fontId="20" fillId="0" borderId="32" xfId="38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textRotation="90" wrapText="1"/>
    </xf>
    <xf numFmtId="3" fontId="17" fillId="2" borderId="20" xfId="0" applyNumberFormat="1" applyFont="1" applyFill="1" applyBorder="1" applyAlignment="1">
      <alignment horizontal="center" wrapText="1"/>
    </xf>
    <xf numFmtId="3" fontId="17" fillId="2" borderId="21" xfId="0" applyNumberFormat="1" applyFont="1" applyFill="1" applyBorder="1" applyAlignment="1">
      <alignment horizontal="center" wrapText="1"/>
    </xf>
    <xf numFmtId="3" fontId="17" fillId="2" borderId="22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5"/>
  <sheetViews>
    <sheetView zoomScale="110" zoomScaleNormal="110" workbookViewId="0">
      <selection activeCell="B11" sqref="B11"/>
    </sheetView>
  </sheetViews>
  <sheetFormatPr defaultColWidth="9.140625" defaultRowHeight="15" x14ac:dyDescent="0.25"/>
  <cols>
    <col min="1" max="1" width="37.42578125" style="3" customWidth="1"/>
    <col min="2" max="2" width="36" style="3" customWidth="1"/>
    <col min="3" max="3" width="17.7109375" style="3" customWidth="1"/>
    <col min="4" max="4" width="14" style="3" customWidth="1"/>
    <col min="5" max="5" width="31" style="3" customWidth="1"/>
    <col min="6" max="6" width="27.42578125" style="4" customWidth="1"/>
    <col min="7" max="7" width="16.7109375" style="3" customWidth="1"/>
    <col min="8" max="8" width="16" style="3" bestFit="1" customWidth="1"/>
    <col min="9" max="11" width="9.140625" style="3"/>
    <col min="12" max="12" width="10.7109375" style="3" bestFit="1" customWidth="1"/>
    <col min="13" max="13" width="10.28515625" style="3" bestFit="1" customWidth="1"/>
    <col min="14" max="16384" width="9.140625" style="3"/>
  </cols>
  <sheetData>
    <row r="1" spans="1:6" ht="19.5" thickBot="1" x14ac:dyDescent="0.35">
      <c r="F1" s="6" t="s">
        <v>65</v>
      </c>
    </row>
    <row r="2" spans="1:6" ht="21" thickBot="1" x14ac:dyDescent="0.3">
      <c r="A2" s="56" t="s">
        <v>81</v>
      </c>
      <c r="B2" s="57"/>
      <c r="C2" s="57"/>
      <c r="D2" s="57"/>
      <c r="E2" s="57"/>
      <c r="F2" s="58"/>
    </row>
    <row r="3" spans="1:6" ht="51" customHeight="1" thickBot="1" x14ac:dyDescent="0.3">
      <c r="A3" s="26" t="s">
        <v>77</v>
      </c>
      <c r="B3" s="26" t="s">
        <v>74</v>
      </c>
      <c r="C3" s="26" t="s">
        <v>80</v>
      </c>
      <c r="D3" s="26" t="s">
        <v>75</v>
      </c>
      <c r="E3" s="26" t="s">
        <v>0</v>
      </c>
      <c r="F3" s="26" t="s">
        <v>76</v>
      </c>
    </row>
    <row r="4" spans="1:6" s="8" customFormat="1" ht="20.100000000000001" customHeight="1" x14ac:dyDescent="0.25">
      <c r="A4" s="22" t="s">
        <v>78</v>
      </c>
      <c r="B4" s="24" t="s">
        <v>32</v>
      </c>
      <c r="C4" s="24" t="s">
        <v>33</v>
      </c>
      <c r="D4" s="24">
        <v>2020</v>
      </c>
      <c r="E4" s="24" t="s">
        <v>31</v>
      </c>
      <c r="F4" s="27">
        <v>32470</v>
      </c>
    </row>
    <row r="5" spans="1:6" s="8" customFormat="1" ht="20.100000000000001" customHeight="1" x14ac:dyDescent="0.25">
      <c r="A5" s="59" t="s">
        <v>79</v>
      </c>
      <c r="B5" s="20" t="s">
        <v>38</v>
      </c>
      <c r="C5" s="20" t="s">
        <v>39</v>
      </c>
      <c r="D5" s="20">
        <v>2020</v>
      </c>
      <c r="E5" s="20" t="s">
        <v>7</v>
      </c>
      <c r="F5" s="28">
        <v>30948</v>
      </c>
    </row>
    <row r="6" spans="1:6" s="8" customFormat="1" ht="20.100000000000001" customHeight="1" x14ac:dyDescent="0.25">
      <c r="A6" s="59"/>
      <c r="B6" s="20" t="s">
        <v>34</v>
      </c>
      <c r="C6" s="20" t="s">
        <v>35</v>
      </c>
      <c r="D6" s="20">
        <v>2020</v>
      </c>
      <c r="E6" s="20" t="s">
        <v>7</v>
      </c>
      <c r="F6" s="29">
        <v>41620</v>
      </c>
    </row>
    <row r="7" spans="1:6" s="8" customFormat="1" ht="20.100000000000001" customHeight="1" x14ac:dyDescent="0.25">
      <c r="A7" s="59"/>
      <c r="B7" s="20" t="s">
        <v>36</v>
      </c>
      <c r="C7" s="20" t="s">
        <v>45</v>
      </c>
      <c r="D7" s="20">
        <v>2020</v>
      </c>
      <c r="E7" s="20" t="s">
        <v>6</v>
      </c>
      <c r="F7" s="28">
        <v>213224</v>
      </c>
    </row>
    <row r="8" spans="1:6" s="8" customFormat="1" ht="20.100000000000001" customHeight="1" x14ac:dyDescent="0.25">
      <c r="A8" s="59"/>
      <c r="B8" s="20" t="s">
        <v>38</v>
      </c>
      <c r="C8" s="20" t="s">
        <v>44</v>
      </c>
      <c r="D8" s="20">
        <v>2020</v>
      </c>
      <c r="E8" s="20" t="s">
        <v>6</v>
      </c>
      <c r="F8" s="28">
        <v>356903</v>
      </c>
    </row>
    <row r="9" spans="1:6" s="8" customFormat="1" ht="20.100000000000001" customHeight="1" x14ac:dyDescent="0.25">
      <c r="A9" s="59"/>
      <c r="B9" s="20" t="s">
        <v>38</v>
      </c>
      <c r="C9" s="20" t="s">
        <v>46</v>
      </c>
      <c r="D9" s="20">
        <v>2020</v>
      </c>
      <c r="E9" s="20" t="s">
        <v>9</v>
      </c>
      <c r="F9" s="28">
        <v>593832</v>
      </c>
    </row>
    <row r="10" spans="1:6" s="8" customFormat="1" ht="20.100000000000001" customHeight="1" x14ac:dyDescent="0.25">
      <c r="A10" s="59"/>
      <c r="B10" s="20" t="s">
        <v>36</v>
      </c>
      <c r="C10" s="20" t="s">
        <v>37</v>
      </c>
      <c r="D10" s="20">
        <v>2020</v>
      </c>
      <c r="E10" s="20" t="s">
        <v>7</v>
      </c>
      <c r="F10" s="28">
        <v>1014761</v>
      </c>
    </row>
    <row r="11" spans="1:6" s="8" customFormat="1" ht="20.100000000000001" customHeight="1" x14ac:dyDescent="0.25">
      <c r="A11" s="59"/>
      <c r="B11" s="20" t="s">
        <v>40</v>
      </c>
      <c r="C11" s="20" t="s">
        <v>43</v>
      </c>
      <c r="D11" s="20">
        <v>2020</v>
      </c>
      <c r="E11" s="20" t="s">
        <v>8</v>
      </c>
      <c r="F11" s="28">
        <v>1620823</v>
      </c>
    </row>
    <row r="12" spans="1:6" s="8" customFormat="1" ht="20.100000000000001" customHeight="1" x14ac:dyDescent="0.25">
      <c r="A12" s="59"/>
      <c r="B12" s="20" t="s">
        <v>34</v>
      </c>
      <c r="C12" s="20" t="s">
        <v>41</v>
      </c>
      <c r="D12" s="20">
        <v>2020</v>
      </c>
      <c r="E12" s="20" t="s">
        <v>8</v>
      </c>
      <c r="F12" s="28">
        <v>1951502</v>
      </c>
    </row>
    <row r="13" spans="1:6" s="8" customFormat="1" ht="20.100000000000001" customHeight="1" x14ac:dyDescent="0.25">
      <c r="A13" s="59"/>
      <c r="B13" s="20" t="s">
        <v>38</v>
      </c>
      <c r="C13" s="20" t="s">
        <v>42</v>
      </c>
      <c r="D13" s="20">
        <v>2020</v>
      </c>
      <c r="E13" s="20" t="s">
        <v>8</v>
      </c>
      <c r="F13" s="28">
        <v>2935299</v>
      </c>
    </row>
    <row r="14" spans="1:6" s="8" customFormat="1" ht="20.100000000000001" customHeight="1" x14ac:dyDescent="0.25">
      <c r="A14" s="17" t="s">
        <v>17</v>
      </c>
      <c r="B14" s="20" t="s">
        <v>47</v>
      </c>
      <c r="C14" s="20" t="s">
        <v>48</v>
      </c>
      <c r="D14" s="20">
        <v>2020</v>
      </c>
      <c r="E14" s="20">
        <v>1541</v>
      </c>
      <c r="F14" s="28">
        <v>54517</v>
      </c>
    </row>
    <row r="15" spans="1:6" s="8" customFormat="1" ht="20.100000000000001" customHeight="1" x14ac:dyDescent="0.25">
      <c r="A15" s="60" t="s">
        <v>24</v>
      </c>
      <c r="B15" s="20" t="s">
        <v>49</v>
      </c>
      <c r="C15" s="20" t="s">
        <v>50</v>
      </c>
      <c r="D15" s="20">
        <v>2020</v>
      </c>
      <c r="E15" s="20" t="s">
        <v>8</v>
      </c>
      <c r="F15" s="28">
        <v>47561</v>
      </c>
    </row>
    <row r="16" spans="1:6" s="8" customFormat="1" ht="20.100000000000001" customHeight="1" x14ac:dyDescent="0.25">
      <c r="A16" s="61"/>
      <c r="B16" s="20" t="s">
        <v>51</v>
      </c>
      <c r="C16" s="20" t="s">
        <v>52</v>
      </c>
      <c r="D16" s="20">
        <v>2020</v>
      </c>
      <c r="E16" s="20" t="s">
        <v>8</v>
      </c>
      <c r="F16" s="28">
        <v>132020</v>
      </c>
    </row>
    <row r="17" spans="1:7" s="8" customFormat="1" ht="20.100000000000001" customHeight="1" x14ac:dyDescent="0.25">
      <c r="A17" s="61"/>
      <c r="B17" s="20" t="s">
        <v>53</v>
      </c>
      <c r="C17" s="20" t="s">
        <v>54</v>
      </c>
      <c r="D17" s="20">
        <v>2020</v>
      </c>
      <c r="E17" s="20" t="s">
        <v>8</v>
      </c>
      <c r="F17" s="28">
        <v>423626</v>
      </c>
    </row>
    <row r="18" spans="1:7" s="8" customFormat="1" ht="20.100000000000001" customHeight="1" x14ac:dyDescent="0.25">
      <c r="A18" s="62"/>
      <c r="B18" s="20" t="s">
        <v>53</v>
      </c>
      <c r="C18" s="20" t="s">
        <v>55</v>
      </c>
      <c r="D18" s="20">
        <v>2020</v>
      </c>
      <c r="E18" s="20" t="s">
        <v>12</v>
      </c>
      <c r="F18" s="28">
        <v>645338</v>
      </c>
    </row>
    <row r="19" spans="1:7" s="8" customFormat="1" ht="20.100000000000001" customHeight="1" x14ac:dyDescent="0.25">
      <c r="A19" s="21" t="s">
        <v>30</v>
      </c>
      <c r="B19" s="20" t="s">
        <v>56</v>
      </c>
      <c r="C19" s="20" t="s">
        <v>68</v>
      </c>
      <c r="D19" s="20">
        <v>2021</v>
      </c>
      <c r="E19" s="20" t="s">
        <v>10</v>
      </c>
      <c r="F19" s="28">
        <v>12430</v>
      </c>
    </row>
    <row r="20" spans="1:7" s="8" customFormat="1" ht="20.100000000000001" customHeight="1" x14ac:dyDescent="0.25">
      <c r="A20" s="17" t="s">
        <v>21</v>
      </c>
      <c r="B20" s="20" t="s">
        <v>57</v>
      </c>
      <c r="C20" s="20" t="s">
        <v>58</v>
      </c>
      <c r="D20" s="20">
        <v>2020</v>
      </c>
      <c r="E20" s="20" t="s">
        <v>10</v>
      </c>
      <c r="F20" s="28">
        <v>186661</v>
      </c>
    </row>
    <row r="21" spans="1:7" s="8" customFormat="1" ht="20.100000000000001" customHeight="1" x14ac:dyDescent="0.25">
      <c r="A21" s="17" t="s">
        <v>22</v>
      </c>
      <c r="B21" s="20" t="s">
        <v>59</v>
      </c>
      <c r="C21" s="20" t="s">
        <v>60</v>
      </c>
      <c r="D21" s="20">
        <v>2020</v>
      </c>
      <c r="E21" s="20">
        <v>1541</v>
      </c>
      <c r="F21" s="28">
        <v>3321792</v>
      </c>
    </row>
    <row r="22" spans="1:7" s="8" customFormat="1" ht="20.100000000000001" customHeight="1" x14ac:dyDescent="0.25">
      <c r="A22" s="21" t="s">
        <v>19</v>
      </c>
      <c r="B22" s="20" t="s">
        <v>61</v>
      </c>
      <c r="C22" s="20" t="s">
        <v>62</v>
      </c>
      <c r="D22" s="20">
        <v>2020</v>
      </c>
      <c r="E22" s="20" t="s">
        <v>31</v>
      </c>
      <c r="F22" s="29">
        <v>62805</v>
      </c>
    </row>
    <row r="23" spans="1:7" s="8" customFormat="1" ht="20.100000000000001" customHeight="1" thickBot="1" x14ac:dyDescent="0.3">
      <c r="A23" s="30" t="s">
        <v>20</v>
      </c>
      <c r="B23" s="31" t="s">
        <v>63</v>
      </c>
      <c r="C23" s="31" t="s">
        <v>64</v>
      </c>
      <c r="D23" s="31">
        <v>2020</v>
      </c>
      <c r="E23" s="31" t="s">
        <v>7</v>
      </c>
      <c r="F23" s="32">
        <v>1016</v>
      </c>
    </row>
    <row r="24" spans="1:7" ht="20.100000000000001" customHeight="1" thickBot="1" x14ac:dyDescent="0.3">
      <c r="A24" s="53" t="s">
        <v>1</v>
      </c>
      <c r="B24" s="54"/>
      <c r="C24" s="54"/>
      <c r="D24" s="54"/>
      <c r="E24" s="55"/>
      <c r="F24" s="18">
        <f>SUM(F4:F23)</f>
        <v>13679148</v>
      </c>
    </row>
    <row r="25" spans="1:7" x14ac:dyDescent="0.25">
      <c r="F25" s="7"/>
      <c r="G25" s="25"/>
    </row>
  </sheetData>
  <mergeCells count="4">
    <mergeCell ref="A24:E24"/>
    <mergeCell ref="A2:F2"/>
    <mergeCell ref="A5:A13"/>
    <mergeCell ref="A15:A18"/>
  </mergeCells>
  <printOptions horizontalCentered="1"/>
  <pageMargins left="0" right="0" top="0.35433070866141736" bottom="0.35433070866141736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3"/>
  <sheetViews>
    <sheetView tabSelected="1" topLeftCell="A10" zoomScale="80" zoomScaleNormal="80" workbookViewId="0">
      <selection activeCell="D42" sqref="D42"/>
    </sheetView>
  </sheetViews>
  <sheetFormatPr defaultColWidth="9.140625" defaultRowHeight="15.75" x14ac:dyDescent="0.25"/>
  <cols>
    <col min="1" max="1" width="43.5703125" style="1" customWidth="1"/>
    <col min="2" max="2" width="18.7109375" style="1" customWidth="1"/>
    <col min="3" max="3" width="16.140625" style="1" customWidth="1"/>
    <col min="4" max="9" width="17.140625" style="1" customWidth="1"/>
    <col min="10" max="10" width="21.5703125" style="1" customWidth="1"/>
    <col min="11" max="11" width="12.7109375" style="1" customWidth="1"/>
    <col min="12" max="16384" width="9.140625" style="1"/>
  </cols>
  <sheetData>
    <row r="1" spans="1:13" ht="19.5" thickBot="1" x14ac:dyDescent="0.3">
      <c r="J1" s="5" t="s">
        <v>66</v>
      </c>
    </row>
    <row r="2" spans="1:13" ht="41.25" customHeight="1" thickBot="1" x14ac:dyDescent="0.3">
      <c r="A2" s="76" t="s">
        <v>69</v>
      </c>
      <c r="B2" s="77"/>
      <c r="C2" s="77"/>
      <c r="D2" s="77"/>
      <c r="E2" s="77"/>
      <c r="F2" s="77"/>
      <c r="G2" s="77"/>
      <c r="H2" s="77"/>
      <c r="I2" s="77"/>
      <c r="J2" s="78"/>
      <c r="K2" s="12"/>
    </row>
    <row r="3" spans="1:13" ht="33" customHeight="1" thickBot="1" x14ac:dyDescent="0.3">
      <c r="A3" s="79" t="s">
        <v>15</v>
      </c>
      <c r="B3" s="91" t="s">
        <v>0</v>
      </c>
      <c r="C3" s="92"/>
      <c r="D3" s="92"/>
      <c r="E3" s="92"/>
      <c r="F3" s="92"/>
      <c r="G3" s="92"/>
      <c r="H3" s="93"/>
      <c r="I3" s="81" t="s">
        <v>2</v>
      </c>
      <c r="J3" s="83" t="s">
        <v>67</v>
      </c>
    </row>
    <row r="4" spans="1:13" ht="59.25" customHeight="1" thickBot="1" x14ac:dyDescent="0.3">
      <c r="A4" s="80"/>
      <c r="B4" s="42" t="s">
        <v>82</v>
      </c>
      <c r="C4" s="43" t="s">
        <v>5</v>
      </c>
      <c r="D4" s="43" t="s">
        <v>4</v>
      </c>
      <c r="E4" s="44" t="s">
        <v>11</v>
      </c>
      <c r="F4" s="43" t="s">
        <v>3</v>
      </c>
      <c r="G4" s="44" t="s">
        <v>13</v>
      </c>
      <c r="H4" s="43" t="s">
        <v>14</v>
      </c>
      <c r="I4" s="82"/>
      <c r="J4" s="84"/>
    </row>
    <row r="5" spans="1:13" ht="30" customHeight="1" x14ac:dyDescent="0.3">
      <c r="A5" s="38" t="s">
        <v>29</v>
      </c>
      <c r="B5" s="39"/>
      <c r="C5" s="40"/>
      <c r="D5" s="71">
        <v>13000</v>
      </c>
      <c r="E5" s="72"/>
      <c r="F5" s="73"/>
      <c r="G5" s="71">
        <v>11670</v>
      </c>
      <c r="H5" s="73"/>
      <c r="I5" s="41">
        <f t="shared" ref="I5:I20" si="0">SUM(B5:H5)</f>
        <v>24670</v>
      </c>
      <c r="J5" s="85" t="s">
        <v>70</v>
      </c>
      <c r="K5" s="2"/>
      <c r="L5" s="2"/>
      <c r="M5" s="2"/>
    </row>
    <row r="6" spans="1:13" ht="30" customHeight="1" x14ac:dyDescent="0.3">
      <c r="A6" s="35" t="s">
        <v>27</v>
      </c>
      <c r="B6" s="23">
        <v>30000</v>
      </c>
      <c r="C6" s="23"/>
      <c r="D6" s="68">
        <v>50000</v>
      </c>
      <c r="E6" s="70"/>
      <c r="F6" s="69"/>
      <c r="G6" s="10"/>
      <c r="H6" s="11"/>
      <c r="I6" s="13">
        <f t="shared" si="0"/>
        <v>80000</v>
      </c>
      <c r="J6" s="85"/>
      <c r="K6" s="2"/>
      <c r="L6" s="2"/>
      <c r="M6" s="2"/>
    </row>
    <row r="7" spans="1:13" ht="30" customHeight="1" x14ac:dyDescent="0.3">
      <c r="A7" s="36" t="s">
        <v>21</v>
      </c>
      <c r="B7" s="10"/>
      <c r="C7" s="23">
        <v>35000</v>
      </c>
      <c r="D7" s="68">
        <v>100000</v>
      </c>
      <c r="E7" s="70"/>
      <c r="F7" s="69"/>
      <c r="G7" s="10"/>
      <c r="H7" s="11"/>
      <c r="I7" s="13">
        <f t="shared" si="0"/>
        <v>135000</v>
      </c>
      <c r="J7" s="85"/>
      <c r="K7" s="2"/>
      <c r="L7" s="2"/>
      <c r="M7" s="2"/>
    </row>
    <row r="8" spans="1:13" ht="30" customHeight="1" x14ac:dyDescent="0.3">
      <c r="A8" s="35" t="s">
        <v>20</v>
      </c>
      <c r="B8" s="34"/>
      <c r="C8" s="23">
        <v>20600</v>
      </c>
      <c r="D8" s="68">
        <v>70000</v>
      </c>
      <c r="E8" s="70"/>
      <c r="F8" s="69"/>
      <c r="G8" s="68"/>
      <c r="H8" s="69"/>
      <c r="I8" s="13">
        <f t="shared" si="0"/>
        <v>90600</v>
      </c>
      <c r="J8" s="85"/>
      <c r="K8" s="2"/>
      <c r="L8" s="2"/>
      <c r="M8" s="2"/>
    </row>
    <row r="9" spans="1:13" ht="30" customHeight="1" x14ac:dyDescent="0.3">
      <c r="A9" s="35" t="s">
        <v>26</v>
      </c>
      <c r="B9" s="34"/>
      <c r="C9" s="23">
        <v>23000</v>
      </c>
      <c r="D9" s="68">
        <v>100000</v>
      </c>
      <c r="E9" s="70"/>
      <c r="F9" s="69"/>
      <c r="G9" s="10"/>
      <c r="H9" s="11"/>
      <c r="I9" s="13">
        <f t="shared" si="0"/>
        <v>123000</v>
      </c>
      <c r="J9" s="85"/>
      <c r="K9" s="2"/>
      <c r="L9" s="2"/>
      <c r="M9" s="2"/>
    </row>
    <row r="10" spans="1:13" ht="30" customHeight="1" x14ac:dyDescent="0.3">
      <c r="A10" s="35" t="s">
        <v>23</v>
      </c>
      <c r="B10" s="34"/>
      <c r="C10" s="23">
        <v>44600</v>
      </c>
      <c r="D10" s="68">
        <v>50000</v>
      </c>
      <c r="E10" s="70"/>
      <c r="F10" s="69"/>
      <c r="G10" s="74"/>
      <c r="H10" s="75"/>
      <c r="I10" s="13">
        <f t="shared" si="0"/>
        <v>94600</v>
      </c>
      <c r="J10" s="85"/>
      <c r="K10" s="2"/>
      <c r="L10" s="2"/>
      <c r="M10" s="2"/>
    </row>
    <row r="11" spans="1:13" ht="30" customHeight="1" x14ac:dyDescent="0.3">
      <c r="A11" s="37" t="s">
        <v>25</v>
      </c>
      <c r="B11" s="14"/>
      <c r="C11" s="33">
        <v>247</v>
      </c>
      <c r="D11" s="68"/>
      <c r="E11" s="70"/>
      <c r="F11" s="69"/>
      <c r="G11" s="68"/>
      <c r="H11" s="69"/>
      <c r="I11" s="13">
        <f t="shared" si="0"/>
        <v>247</v>
      </c>
      <c r="J11" s="85"/>
      <c r="K11" s="2"/>
      <c r="L11" s="2"/>
      <c r="M11" s="2"/>
    </row>
    <row r="12" spans="1:13" ht="30" customHeight="1" x14ac:dyDescent="0.3">
      <c r="A12" s="35" t="s">
        <v>28</v>
      </c>
      <c r="B12" s="10"/>
      <c r="C12" s="23">
        <v>34280</v>
      </c>
      <c r="D12" s="68">
        <v>60000</v>
      </c>
      <c r="E12" s="70"/>
      <c r="F12" s="69"/>
      <c r="G12" s="68">
        <v>4900</v>
      </c>
      <c r="H12" s="69"/>
      <c r="I12" s="13">
        <f t="shared" si="0"/>
        <v>99180</v>
      </c>
      <c r="J12" s="85"/>
      <c r="K12" s="2"/>
      <c r="L12" s="2"/>
      <c r="M12" s="2"/>
    </row>
    <row r="13" spans="1:13" ht="30" customHeight="1" x14ac:dyDescent="0.3">
      <c r="A13" s="35" t="s">
        <v>71</v>
      </c>
      <c r="B13" s="10"/>
      <c r="C13" s="23">
        <v>12727</v>
      </c>
      <c r="D13" s="68">
        <v>20775</v>
      </c>
      <c r="E13" s="70"/>
      <c r="F13" s="69"/>
      <c r="G13" s="68">
        <v>4833</v>
      </c>
      <c r="H13" s="69"/>
      <c r="I13" s="13">
        <f t="shared" si="0"/>
        <v>38335</v>
      </c>
      <c r="J13" s="85"/>
      <c r="K13" s="2"/>
      <c r="L13" s="2"/>
      <c r="M13" s="2"/>
    </row>
    <row r="14" spans="1:13" ht="30" customHeight="1" x14ac:dyDescent="0.3">
      <c r="A14" s="35" t="s">
        <v>19</v>
      </c>
      <c r="B14" s="14"/>
      <c r="C14" s="23"/>
      <c r="D14" s="68">
        <v>35</v>
      </c>
      <c r="E14" s="70"/>
      <c r="F14" s="69"/>
      <c r="G14" s="68"/>
      <c r="H14" s="69"/>
      <c r="I14" s="13">
        <f t="shared" si="0"/>
        <v>35</v>
      </c>
      <c r="J14" s="85"/>
      <c r="K14" s="2"/>
      <c r="L14" s="2"/>
      <c r="M14" s="2"/>
    </row>
    <row r="15" spans="1:13" ht="30" customHeight="1" x14ac:dyDescent="0.3">
      <c r="A15" s="35" t="s">
        <v>18</v>
      </c>
      <c r="B15" s="9"/>
      <c r="C15" s="23"/>
      <c r="D15" s="68">
        <v>80</v>
      </c>
      <c r="E15" s="70"/>
      <c r="F15" s="69"/>
      <c r="G15" s="68"/>
      <c r="H15" s="69"/>
      <c r="I15" s="13">
        <f t="shared" si="0"/>
        <v>80</v>
      </c>
      <c r="J15" s="85"/>
      <c r="K15" s="2"/>
      <c r="L15" s="2"/>
      <c r="M15" s="2"/>
    </row>
    <row r="16" spans="1:13" ht="30" customHeight="1" x14ac:dyDescent="0.3">
      <c r="A16" s="35" t="s">
        <v>17</v>
      </c>
      <c r="B16" s="9"/>
      <c r="C16" s="23">
        <v>80</v>
      </c>
      <c r="D16" s="68">
        <v>400</v>
      </c>
      <c r="E16" s="70"/>
      <c r="F16" s="69"/>
      <c r="G16" s="68"/>
      <c r="H16" s="69"/>
      <c r="I16" s="13">
        <f t="shared" si="0"/>
        <v>480</v>
      </c>
      <c r="J16" s="85"/>
      <c r="K16" s="2"/>
      <c r="L16" s="2"/>
      <c r="M16" s="2"/>
    </row>
    <row r="17" spans="1:13" ht="30" customHeight="1" x14ac:dyDescent="0.3">
      <c r="A17" s="35" t="s">
        <v>73</v>
      </c>
      <c r="B17" s="9"/>
      <c r="C17" s="19"/>
      <c r="D17" s="71">
        <v>222</v>
      </c>
      <c r="E17" s="72"/>
      <c r="F17" s="73"/>
      <c r="G17" s="89"/>
      <c r="H17" s="90"/>
      <c r="I17" s="13">
        <f t="shared" si="0"/>
        <v>222</v>
      </c>
      <c r="J17" s="85"/>
      <c r="K17" s="2"/>
      <c r="L17" s="2"/>
      <c r="M17" s="2"/>
    </row>
    <row r="18" spans="1:13" ht="30" customHeight="1" x14ac:dyDescent="0.3">
      <c r="A18" s="35" t="s">
        <v>83</v>
      </c>
      <c r="B18" s="9"/>
      <c r="C18" s="23"/>
      <c r="D18" s="68"/>
      <c r="E18" s="70"/>
      <c r="F18" s="69"/>
      <c r="G18" s="68">
        <v>14</v>
      </c>
      <c r="H18" s="69"/>
      <c r="I18" s="13">
        <f t="shared" si="0"/>
        <v>14</v>
      </c>
      <c r="J18" s="85"/>
      <c r="K18" s="2"/>
      <c r="L18" s="2"/>
      <c r="M18" s="2"/>
    </row>
    <row r="19" spans="1:13" ht="30" customHeight="1" x14ac:dyDescent="0.3">
      <c r="A19" s="35" t="s">
        <v>16</v>
      </c>
      <c r="B19" s="9"/>
      <c r="C19" s="23"/>
      <c r="D19" s="68">
        <v>100</v>
      </c>
      <c r="E19" s="70"/>
      <c r="F19" s="69"/>
      <c r="G19" s="10"/>
      <c r="H19" s="11"/>
      <c r="I19" s="13">
        <f t="shared" si="0"/>
        <v>100</v>
      </c>
      <c r="J19" s="85"/>
      <c r="K19" s="2"/>
      <c r="L19" s="2"/>
      <c r="M19" s="2"/>
    </row>
    <row r="20" spans="1:13" ht="30" customHeight="1" thickBot="1" x14ac:dyDescent="0.35">
      <c r="A20" s="45" t="s">
        <v>72</v>
      </c>
      <c r="B20" s="15"/>
      <c r="C20" s="16">
        <v>24</v>
      </c>
      <c r="D20" s="86">
        <v>45</v>
      </c>
      <c r="E20" s="87"/>
      <c r="F20" s="88"/>
      <c r="G20" s="46"/>
      <c r="H20" s="47"/>
      <c r="I20" s="48">
        <f t="shared" si="0"/>
        <v>69</v>
      </c>
      <c r="J20" s="85"/>
      <c r="K20" s="2"/>
      <c r="L20" s="2"/>
      <c r="M20" s="2"/>
    </row>
    <row r="21" spans="1:13" ht="30" customHeight="1" thickBot="1" x14ac:dyDescent="0.35">
      <c r="A21" s="50" t="s">
        <v>1</v>
      </c>
      <c r="B21" s="49">
        <f>SUM(B5:B20)</f>
        <v>30000</v>
      </c>
      <c r="C21" s="49">
        <f>SUM(C5:C20)</f>
        <v>170558</v>
      </c>
      <c r="D21" s="63">
        <f>SUM(D5:F20)</f>
        <v>464657</v>
      </c>
      <c r="E21" s="64"/>
      <c r="F21" s="65"/>
      <c r="G21" s="66">
        <f>SUM(G5:H20)</f>
        <v>21417</v>
      </c>
      <c r="H21" s="67"/>
      <c r="I21" s="51">
        <f>SUM(I5:I20)</f>
        <v>686632</v>
      </c>
      <c r="J21" s="52"/>
    </row>
    <row r="23" spans="1:13" x14ac:dyDescent="0.25">
      <c r="K23" s="2"/>
    </row>
  </sheetData>
  <mergeCells count="35">
    <mergeCell ref="A2:J2"/>
    <mergeCell ref="A3:A4"/>
    <mergeCell ref="I3:I4"/>
    <mergeCell ref="J3:J4"/>
    <mergeCell ref="D5:F5"/>
    <mergeCell ref="G5:H5"/>
    <mergeCell ref="J5:J20"/>
    <mergeCell ref="D6:F6"/>
    <mergeCell ref="D7:F7"/>
    <mergeCell ref="D8:F8"/>
    <mergeCell ref="D19:F19"/>
    <mergeCell ref="D20:F20"/>
    <mergeCell ref="G17:H17"/>
    <mergeCell ref="D18:F18"/>
    <mergeCell ref="B3:H3"/>
    <mergeCell ref="D13:F13"/>
    <mergeCell ref="G8:H8"/>
    <mergeCell ref="D9:F9"/>
    <mergeCell ref="D11:F11"/>
    <mergeCell ref="G11:H11"/>
    <mergeCell ref="G15:H15"/>
    <mergeCell ref="D15:F15"/>
    <mergeCell ref="D14:F14"/>
    <mergeCell ref="G14:H14"/>
    <mergeCell ref="D12:F12"/>
    <mergeCell ref="G13:H13"/>
    <mergeCell ref="D10:F10"/>
    <mergeCell ref="G10:H10"/>
    <mergeCell ref="G12:H12"/>
    <mergeCell ref="D21:F21"/>
    <mergeCell ref="G21:H21"/>
    <mergeCell ref="G18:H18"/>
    <mergeCell ref="D16:F16"/>
    <mergeCell ref="G16:H16"/>
    <mergeCell ref="D17:F17"/>
  </mergeCells>
  <printOptions horizontalCentered="1" verticalCentered="1"/>
  <pageMargins left="0.39370078740157483" right="0.39370078740157483" top="0.74803149606299213" bottom="0.78740157480314965" header="0.31496062992125984" footer="0.3937007874015748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EKMEKLİK ELÜS </vt:lpstr>
      <vt:lpstr> YERLİ VE İTHAL EKM.</vt:lpstr>
      <vt:lpstr>'EKMEKLİK ELÜS '!Yazdırma_Alanı</vt:lpstr>
      <vt:lpstr>'EKMEKLİK ELÜS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2022-04-26T10:16:20Z</dcterms:modified>
</cp:coreProperties>
</file>